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01.01.2020'!$A$1:$M$74</definedName>
  </definedNames>
  <calcPr fullCalcOnLoad="1"/>
</workbook>
</file>

<file path=xl/sharedStrings.xml><?xml version="1.0" encoding="utf-8"?>
<sst xmlns="http://schemas.openxmlformats.org/spreadsheetml/2006/main" count="195" uniqueCount="122">
  <si>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</si>
  <si>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</si>
  <si>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</si>
  <si>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</si>
  <si>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</si>
  <si>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</si>
  <si>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</si>
  <si>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</si>
  <si>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</si>
  <si>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</si>
  <si>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</si>
  <si>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</si>
  <si>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</si>
  <si>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</si>
  <si>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</si>
  <si>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</si>
  <si>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</si>
  <si>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</si>
  <si>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</si>
  <si>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</si>
  <si>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</si>
  <si>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</si>
  <si>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</si>
  <si>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</si>
  <si>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</si>
  <si>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</si>
  <si>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</si>
  <si>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</si>
  <si>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</si>
  <si>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</si>
  <si>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</si>
  <si>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</si>
  <si>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</si>
  <si>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</si>
  <si>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</si>
  <si>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</si>
  <si>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</si>
  <si>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</si>
  <si>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</si>
  <si>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</si>
  <si>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</si>
  <si>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</si>
  <si>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</si>
  <si>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</si>
  <si>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</si>
  <si>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</si>
  <si>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</si>
  <si>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</si>
  <si>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</si>
  <si>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</si>
  <si>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</si>
  <si>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</si>
  <si>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</si>
  <si>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</si>
  <si>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</si>
  <si>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</si>
  <si>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</si>
  <si>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</si>
  <si>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</si>
  <si>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</si>
  <si>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</si>
  <si>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</si>
  <si>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</si>
  <si>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</si>
  <si>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</si>
  <si>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</si>
  <si>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</si>
  <si>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</si>
  <si>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</si>
  <si>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</si>
  <si>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</si>
  <si>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</si>
  <si>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</si>
  <si>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</si>
  <si>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</si>
  <si>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</si>
  <si>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</si>
  <si>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</si>
  <si>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</si>
  <si>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</si>
  <si>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</si>
  <si>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</si>
  <si>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</si>
  <si>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</si>
  <si>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</si>
  <si>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</si>
  <si>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</si>
  <si>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Відділ освіти, молоді та спорту Новгород-Сіверської міської ради Чернігівської обл.</t>
  </si>
  <si>
    <t>УСЬОГО</t>
  </si>
  <si>
    <t xml:space="preserve">Начальник відділу освіти, молоді та спорту </t>
  </si>
  <si>
    <t xml:space="preserve">П.В. Верченко </t>
  </si>
  <si>
    <t>(підпис) </t>
  </si>
  <si>
    <t xml:space="preserve">Головний бухгалтер </t>
  </si>
  <si>
    <t>_________</t>
  </si>
  <si>
    <t xml:space="preserve">О.Д. Тиченко </t>
  </si>
  <si>
    <t>од.</t>
  </si>
  <si>
    <t>грн.</t>
  </si>
  <si>
    <t xml:space="preserve">розрахунок </t>
  </si>
  <si>
    <t>осіб</t>
  </si>
  <si>
    <t>Здійснення заходів та реалізація проектів на виконання Державної цільової соціальної програми «Молодь України»</t>
  </si>
  <si>
    <t>Створення системи всебічної підтримки громадянської активності молоді, спрямованої на самовизначення і самореалізацію, формування необхідних для цього правових, гуманітарних та економічних передумов, надання соціальних гарантій та соціальних послуг.</t>
  </si>
  <si>
    <t>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рівня.</t>
  </si>
  <si>
    <t xml:space="preserve">Міська програма "Молодь Сіверщини" на 2017-2020 роки </t>
  </si>
  <si>
    <t>кількість місцевих заходів (проектів) державної політики у молодіжній сфері (у розрізі напрямів діяльності*)</t>
  </si>
  <si>
    <t>план проведення заходів</t>
  </si>
  <si>
    <t>кількість учасників регіональних заходів (проектів) державної політики у молодіжній сфері (у розрізі напрямів діяльності*)</t>
  </si>
  <si>
    <t>у тому числі жінок</t>
  </si>
  <si>
    <t>журнал реєстрації проведених заходів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</si>
  <si>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</si>
  <si>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</si>
  <si>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t>%</t>
  </si>
  <si>
    <t>0600000</t>
  </si>
  <si>
    <t>0610000</t>
  </si>
  <si>
    <t>0613131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</si>
  <si>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рівня,  здыйснення поточних видаткыв ( придбання товарів, оплата послуг, відряджень)</t>
  </si>
  <si>
    <t>про виконання паспорта бюджетної програми місцевого бюджету на 2020 рік</t>
  </si>
  <si>
    <t xml:space="preserve">Відхилення фактичного показника від планованого за результатами 2020 року пояснюється економією коштів при проведенні закупівель по   КЕКВ 2210  "Придбанні предметів матеіалів, обладнання та інвентарю" на суму 2,00  грн.  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</si>
  <si>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рівня.</t>
  </si>
  <si>
    <t>Збільшено кількість змагань  з меншою кілкістю учасникі у зв'язку з запобіганню поширенню короновірусу</t>
  </si>
  <si>
    <t>Зменшилася кількість учасників у зв'язку з запровадженням карантину на території України</t>
  </si>
  <si>
    <t xml:space="preserve">У зв'язку зі збільшенням кількості змагань зменшилися витрати на одне змагання </t>
  </si>
  <si>
    <t xml:space="preserve">Кількість учнів які приймали участь у змаганнях, конкурсах та олімпіадах зменшилася у зв'язку з запроваденням карантину 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</si>
</sst>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1" xfId="0" applyFont="1" applyBorder="1" applyAlignment="1">
      <alignment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58" fillId="0" borderId="11" xfId="0" applyNumberFormat="1" applyFont="1" applyBorder="1" applyAlignment="1">
      <alignment horizontal="center" wrapText="1"/>
    </xf>
    <xf numFmtId="49" fontId="53" fillId="0" borderId="0" xfId="0" applyNumberFormat="1" applyFont="1" applyAlignment="1">
      <alignment horizontal="center" vertical="top" wrapText="1"/>
    </xf>
    <xf numFmtId="49" fontId="58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51" fillId="0" borderId="0" xfId="0" applyFont="1" applyBorder="1" applyAlignment="1">
      <alignment horizont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1" fillId="0" borderId="0" xfId="0" applyFont="1" applyAlignment="1">
      <alignment horizontal="left" wrapText="1"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left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65" fillId="0" borderId="11" xfId="0" applyFont="1" applyBorder="1" applyAlignment="1">
      <alignment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 wrapText="1"/>
    </xf>
    <xf numFmtId="0" fontId="65" fillId="0" borderId="11" xfId="0" applyFont="1" applyBorder="1" applyAlignment="1">
      <alignment wrapText="1"/>
    </xf>
    <xf numFmtId="0" fontId="58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3">
      <selection activeCell="K14" sqref="K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0" t="s">
        <v>76</v>
      </c>
      <c r="G1" s="81"/>
    </row>
    <row r="2" spans="6:7" ht="15">
      <c r="F2" s="81"/>
      <c r="G2" s="81"/>
    </row>
    <row r="3" spans="6:7" ht="32.25" customHeight="1">
      <c r="F3" s="81"/>
      <c r="G3" s="81"/>
    </row>
    <row r="4" spans="1:5" ht="15.75">
      <c r="A4" s="21"/>
      <c r="E4" s="21" t="s">
        <v>0</v>
      </c>
    </row>
    <row r="5" spans="1:7" ht="15.75">
      <c r="A5" s="21"/>
      <c r="E5" s="82" t="s">
        <v>1</v>
      </c>
      <c r="F5" s="82"/>
      <c r="G5" s="82"/>
    </row>
    <row r="6" spans="1:7" ht="15.75">
      <c r="A6" s="21"/>
      <c r="B6" s="21"/>
      <c r="E6" s="83"/>
      <c r="F6" s="83"/>
      <c r="G6" s="83"/>
    </row>
    <row r="7" spans="1:7" ht="15" customHeight="1">
      <c r="A7" s="21"/>
      <c r="E7" s="84" t="s">
        <v>2</v>
      </c>
      <c r="F7" s="84"/>
      <c r="G7" s="84"/>
    </row>
    <row r="8" spans="1:7" ht="15.75">
      <c r="A8" s="21"/>
      <c r="B8" s="21"/>
      <c r="E8" s="83"/>
      <c r="F8" s="83"/>
      <c r="G8" s="83"/>
    </row>
    <row r="9" spans="1:7" ht="15" customHeight="1">
      <c r="A9" s="21"/>
      <c r="E9" s="84"/>
      <c r="F9" s="84"/>
      <c r="G9" s="84"/>
    </row>
    <row r="10" spans="1:7" ht="15.75">
      <c r="A10" s="21"/>
      <c r="E10" s="87" t="s">
        <v>3</v>
      </c>
      <c r="F10" s="87"/>
      <c r="G10" s="87"/>
    </row>
    <row r="13" spans="1:7" ht="15.75">
      <c r="A13" s="88" t="s">
        <v>4</v>
      </c>
      <c r="B13" s="88"/>
      <c r="C13" s="88"/>
      <c r="D13" s="88"/>
      <c r="E13" s="88"/>
      <c r="F13" s="88"/>
      <c r="G13" s="88"/>
    </row>
    <row r="14" spans="1:7" ht="15.75">
      <c r="A14" s="88" t="s">
        <v>5</v>
      </c>
      <c r="B14" s="88"/>
      <c r="C14" s="88"/>
      <c r="D14" s="88"/>
      <c r="E14" s="88"/>
      <c r="F14" s="88"/>
      <c r="G14" s="88"/>
    </row>
    <row r="17" spans="1:16" ht="15">
      <c r="A17" s="23" t="s">
        <v>77</v>
      </c>
      <c r="B17" s="23"/>
      <c r="C17" s="23"/>
      <c r="D17" s="98"/>
      <c r="E17" s="98"/>
      <c r="F17" s="23"/>
      <c r="G17" s="37"/>
      <c r="H17" s="30"/>
      <c r="I17" s="30"/>
      <c r="J17" s="30"/>
      <c r="K17" s="30"/>
      <c r="L17" s="91"/>
      <c r="M17" s="91"/>
      <c r="N17" s="30"/>
      <c r="O17" s="91"/>
      <c r="P17" s="91"/>
    </row>
    <row r="18" spans="1:16" ht="28.5" customHeight="1">
      <c r="A18" s="86" t="s">
        <v>85</v>
      </c>
      <c r="B18" s="86"/>
      <c r="C18" s="86"/>
      <c r="D18" s="99" t="s">
        <v>2</v>
      </c>
      <c r="E18" s="99"/>
      <c r="F18" s="24"/>
      <c r="G18" s="38" t="s">
        <v>78</v>
      </c>
      <c r="H18" s="34"/>
      <c r="I18" s="97"/>
      <c r="J18" s="97"/>
      <c r="K18" s="97"/>
      <c r="L18" s="95"/>
      <c r="M18" s="95"/>
      <c r="N18" s="31"/>
      <c r="O18" s="96"/>
      <c r="P18" s="96"/>
    </row>
    <row r="19" spans="1:16" ht="15">
      <c r="A19" s="25" t="s">
        <v>79</v>
      </c>
      <c r="B19" s="25"/>
      <c r="C19" s="25"/>
      <c r="D19" s="25"/>
      <c r="E19" s="25"/>
      <c r="F19" s="25"/>
      <c r="G19" s="39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3.25" customHeight="1">
      <c r="A20" s="86" t="s">
        <v>81</v>
      </c>
      <c r="B20" s="86"/>
      <c r="C20" s="86"/>
      <c r="D20" s="100" t="s">
        <v>38</v>
      </c>
      <c r="E20" s="100"/>
      <c r="F20" s="24"/>
      <c r="G20" s="38" t="s">
        <v>78</v>
      </c>
      <c r="H20" s="34"/>
      <c r="I20" s="97"/>
      <c r="J20" s="97"/>
      <c r="K20" s="97"/>
      <c r="L20" s="97"/>
      <c r="M20" s="97"/>
      <c r="N20" s="31"/>
      <c r="O20" s="96"/>
      <c r="P20" s="96"/>
    </row>
    <row r="21" spans="1:16" ht="15">
      <c r="A21" s="26" t="s">
        <v>80</v>
      </c>
      <c r="B21" s="27"/>
      <c r="C21" s="93"/>
      <c r="D21" s="93"/>
      <c r="E21" s="93"/>
      <c r="F21" s="36"/>
      <c r="G21" s="27"/>
      <c r="H21" s="33"/>
      <c r="I21" s="26"/>
      <c r="J21" s="33"/>
      <c r="K21" s="92"/>
      <c r="L21" s="92"/>
      <c r="M21" s="92"/>
      <c r="N21" s="92"/>
      <c r="O21" s="92"/>
      <c r="P21" s="33"/>
    </row>
    <row r="22" spans="2:16" ht="56.25" customHeight="1">
      <c r="B22" s="28" t="s">
        <v>81</v>
      </c>
      <c r="C22" s="29" t="s">
        <v>82</v>
      </c>
      <c r="D22" s="24" t="s">
        <v>83</v>
      </c>
      <c r="E22" s="86" t="s">
        <v>86</v>
      </c>
      <c r="F22" s="86"/>
      <c r="G22" s="29" t="s">
        <v>84</v>
      </c>
      <c r="H22" s="35"/>
      <c r="I22" s="28"/>
      <c r="J22" s="28"/>
      <c r="K22" s="97"/>
      <c r="L22" s="97"/>
      <c r="M22" s="97"/>
      <c r="N22" s="97"/>
      <c r="O22" s="97"/>
      <c r="P22" s="31"/>
    </row>
    <row r="23" spans="1:7" ht="42" customHeight="1">
      <c r="A23" s="19" t="s">
        <v>10</v>
      </c>
      <c r="B23" s="87" t="s">
        <v>11</v>
      </c>
      <c r="C23" s="87"/>
      <c r="D23" s="87"/>
      <c r="E23" s="87"/>
      <c r="F23" s="87"/>
      <c r="G23" s="87"/>
    </row>
    <row r="24" spans="1:7" ht="15.75">
      <c r="A24" s="19" t="s">
        <v>12</v>
      </c>
      <c r="B24" s="87" t="s">
        <v>13</v>
      </c>
      <c r="C24" s="87"/>
      <c r="D24" s="87"/>
      <c r="E24" s="87"/>
      <c r="F24" s="87"/>
      <c r="G24" s="87"/>
    </row>
    <row r="25" spans="1:7" ht="15.75">
      <c r="A25" s="19" t="s">
        <v>14</v>
      </c>
      <c r="B25" s="87" t="s">
        <v>51</v>
      </c>
      <c r="C25" s="87"/>
      <c r="D25" s="87"/>
      <c r="E25" s="87"/>
      <c r="F25" s="87"/>
      <c r="G25" s="87"/>
    </row>
    <row r="26" ht="15.75">
      <c r="A26" s="1"/>
    </row>
    <row r="27" spans="1:7" ht="15.75">
      <c r="A27" s="17" t="s">
        <v>16</v>
      </c>
      <c r="B27" s="85" t="s">
        <v>52</v>
      </c>
      <c r="C27" s="85"/>
      <c r="D27" s="85"/>
      <c r="E27" s="85"/>
      <c r="F27" s="85"/>
      <c r="G27" s="85"/>
    </row>
    <row r="28" spans="1:7" ht="15.75">
      <c r="A28" s="17"/>
      <c r="B28" s="85"/>
      <c r="C28" s="85"/>
      <c r="D28" s="85"/>
      <c r="E28" s="85"/>
      <c r="F28" s="85"/>
      <c r="G28" s="85"/>
    </row>
    <row r="29" spans="1:7" ht="15.75">
      <c r="A29" s="17"/>
      <c r="B29" s="85"/>
      <c r="C29" s="85"/>
      <c r="D29" s="85"/>
      <c r="E29" s="85"/>
      <c r="F29" s="85"/>
      <c r="G29" s="85"/>
    </row>
    <row r="30" spans="1:7" ht="15.75">
      <c r="A30" s="17"/>
      <c r="B30" s="85"/>
      <c r="C30" s="85"/>
      <c r="D30" s="85"/>
      <c r="E30" s="85"/>
      <c r="F30" s="85"/>
      <c r="G30" s="85"/>
    </row>
    <row r="31" ht="15.75">
      <c r="A31" s="1"/>
    </row>
    <row r="32" spans="1:2" ht="15.75">
      <c r="A32" s="10" t="s">
        <v>15</v>
      </c>
      <c r="B32" s="2" t="s">
        <v>53</v>
      </c>
    </row>
    <row r="33" spans="1:7" ht="15.75">
      <c r="A33" s="19" t="s">
        <v>18</v>
      </c>
      <c r="B33" s="87" t="s">
        <v>54</v>
      </c>
      <c r="C33" s="87"/>
      <c r="D33" s="87"/>
      <c r="E33" s="87"/>
      <c r="F33" s="87"/>
      <c r="G33" s="87"/>
    </row>
    <row r="34" spans="1:7" ht="15.75">
      <c r="A34" s="19"/>
      <c r="B34" s="18"/>
      <c r="C34" s="18"/>
      <c r="D34" s="18"/>
      <c r="E34" s="18"/>
      <c r="F34" s="18"/>
      <c r="G34" s="18"/>
    </row>
    <row r="35" spans="1:7" ht="15.75">
      <c r="A35" s="17" t="s">
        <v>16</v>
      </c>
      <c r="B35" s="85" t="s">
        <v>17</v>
      </c>
      <c r="C35" s="85"/>
      <c r="D35" s="85"/>
      <c r="E35" s="85"/>
      <c r="F35" s="85"/>
      <c r="G35" s="85"/>
    </row>
    <row r="36" spans="1:7" ht="15.75">
      <c r="A36" s="17"/>
      <c r="B36" s="85"/>
      <c r="C36" s="85"/>
      <c r="D36" s="85"/>
      <c r="E36" s="85"/>
      <c r="F36" s="85"/>
      <c r="G36" s="85"/>
    </row>
    <row r="37" spans="1:7" ht="15.75">
      <c r="A37" s="17"/>
      <c r="B37" s="85"/>
      <c r="C37" s="85"/>
      <c r="D37" s="85"/>
      <c r="E37" s="85"/>
      <c r="F37" s="85"/>
      <c r="G37" s="85"/>
    </row>
    <row r="38" spans="1:7" ht="15.75">
      <c r="A38" s="17"/>
      <c r="B38" s="85"/>
      <c r="C38" s="85"/>
      <c r="D38" s="85"/>
      <c r="E38" s="85"/>
      <c r="F38" s="85"/>
      <c r="G38" s="85"/>
    </row>
    <row r="39" spans="1:7" ht="15.75">
      <c r="A39" s="19"/>
      <c r="B39" s="18"/>
      <c r="C39" s="18"/>
      <c r="D39" s="18"/>
      <c r="E39" s="18"/>
      <c r="F39" s="18"/>
      <c r="G39" s="18"/>
    </row>
    <row r="40" spans="1:7" ht="15.75">
      <c r="A40" s="19" t="s">
        <v>24</v>
      </c>
      <c r="B40" s="11" t="s">
        <v>20</v>
      </c>
      <c r="C40" s="18"/>
      <c r="D40" s="18"/>
      <c r="E40" s="18"/>
      <c r="F40" s="18"/>
      <c r="G40" s="18"/>
    </row>
    <row r="41" spans="1:2" ht="15.75">
      <c r="A41" s="1"/>
      <c r="B41" s="2" t="s">
        <v>55</v>
      </c>
    </row>
    <row r="42" ht="15.75">
      <c r="A42" s="1"/>
    </row>
    <row r="43" spans="1:5" ht="47.25">
      <c r="A43" s="17" t="s">
        <v>16</v>
      </c>
      <c r="B43" s="17" t="s">
        <v>20</v>
      </c>
      <c r="C43" s="17" t="s">
        <v>21</v>
      </c>
      <c r="D43" s="17" t="s">
        <v>22</v>
      </c>
      <c r="E43" s="17" t="s">
        <v>23</v>
      </c>
    </row>
    <row r="44" spans="1:5" ht="15.75">
      <c r="A44" s="17">
        <v>1</v>
      </c>
      <c r="B44" s="17">
        <v>2</v>
      </c>
      <c r="C44" s="17">
        <v>3</v>
      </c>
      <c r="D44" s="17">
        <v>4</v>
      </c>
      <c r="E44" s="17">
        <v>5</v>
      </c>
    </row>
    <row r="45" spans="1:5" ht="15.75">
      <c r="A45" s="17"/>
      <c r="B45" s="17"/>
      <c r="C45" s="17"/>
      <c r="D45" s="17"/>
      <c r="E45" s="17"/>
    </row>
    <row r="46" spans="1:5" ht="15.75">
      <c r="A46" s="17"/>
      <c r="B46" s="17"/>
      <c r="C46" s="17"/>
      <c r="D46" s="17"/>
      <c r="E46" s="17"/>
    </row>
    <row r="47" spans="1:5" ht="15.75">
      <c r="A47" s="85" t="s">
        <v>23</v>
      </c>
      <c r="B47" s="85"/>
      <c r="C47" s="17"/>
      <c r="D47" s="17"/>
      <c r="E47" s="17"/>
    </row>
    <row r="48" ht="15.75">
      <c r="A48" s="1"/>
    </row>
    <row r="49" ht="15.75">
      <c r="A49" s="1"/>
    </row>
    <row r="50" spans="1:7" ht="15.75">
      <c r="A50" s="94" t="s">
        <v>27</v>
      </c>
      <c r="B50" s="87" t="s">
        <v>25</v>
      </c>
      <c r="C50" s="87"/>
      <c r="D50" s="87"/>
      <c r="E50" s="87"/>
      <c r="F50" s="87"/>
      <c r="G50" s="87"/>
    </row>
    <row r="51" spans="1:2" ht="15.75">
      <c r="A51" s="94"/>
      <c r="B51" s="21" t="s">
        <v>19</v>
      </c>
    </row>
    <row r="52" ht="15.75">
      <c r="A52" s="1"/>
    </row>
    <row r="53" ht="15.75">
      <c r="A53" s="1"/>
    </row>
    <row r="54" spans="1:5" ht="63">
      <c r="A54" s="17" t="s">
        <v>16</v>
      </c>
      <c r="B54" s="17" t="s">
        <v>26</v>
      </c>
      <c r="C54" s="17" t="s">
        <v>21</v>
      </c>
      <c r="D54" s="17" t="s">
        <v>22</v>
      </c>
      <c r="E54" s="17" t="s">
        <v>23</v>
      </c>
    </row>
    <row r="55" spans="1:5" ht="15.75">
      <c r="A55" s="17">
        <v>1</v>
      </c>
      <c r="B55" s="17">
        <v>2</v>
      </c>
      <c r="C55" s="17">
        <v>3</v>
      </c>
      <c r="D55" s="17">
        <v>4</v>
      </c>
      <c r="E55" s="17">
        <v>5</v>
      </c>
    </row>
    <row r="56" spans="1:5" ht="15.75">
      <c r="A56" s="17"/>
      <c r="B56" s="5"/>
      <c r="C56" s="5"/>
      <c r="D56" s="5"/>
      <c r="E56" s="5"/>
    </row>
    <row r="57" spans="1:5" ht="15.75">
      <c r="A57" s="17"/>
      <c r="B57" s="5"/>
      <c r="C57" s="5"/>
      <c r="D57" s="5"/>
      <c r="E57" s="5"/>
    </row>
    <row r="58" spans="1:5" ht="15.75">
      <c r="A58" s="85" t="s">
        <v>23</v>
      </c>
      <c r="B58" s="85"/>
      <c r="C58" s="5"/>
      <c r="D58" s="5"/>
      <c r="E58" s="5"/>
    </row>
    <row r="59" ht="15.75">
      <c r="A59" s="1"/>
    </row>
    <row r="60" ht="15.75">
      <c r="A60" s="1"/>
    </row>
    <row r="61" spans="1:7" ht="15.75">
      <c r="A61" s="19" t="s">
        <v>56</v>
      </c>
      <c r="B61" s="87" t="s">
        <v>28</v>
      </c>
      <c r="C61" s="87"/>
      <c r="D61" s="87"/>
      <c r="E61" s="87"/>
      <c r="F61" s="87"/>
      <c r="G61" s="87"/>
    </row>
    <row r="62" ht="15.75">
      <c r="A62" s="1"/>
    </row>
    <row r="63" ht="15.75">
      <c r="A63" s="1"/>
    </row>
    <row r="64" spans="1:7" ht="46.5" customHeight="1">
      <c r="A64" s="17" t="s">
        <v>16</v>
      </c>
      <c r="B64" s="17" t="s">
        <v>29</v>
      </c>
      <c r="C64" s="17" t="s">
        <v>30</v>
      </c>
      <c r="D64" s="17" t="s">
        <v>31</v>
      </c>
      <c r="E64" s="17" t="s">
        <v>21</v>
      </c>
      <c r="F64" s="17" t="s">
        <v>22</v>
      </c>
      <c r="G64" s="17" t="s">
        <v>23</v>
      </c>
    </row>
    <row r="65" spans="1:7" ht="15.75">
      <c r="A65" s="17">
        <v>1</v>
      </c>
      <c r="B65" s="17">
        <v>2</v>
      </c>
      <c r="C65" s="17">
        <v>3</v>
      </c>
      <c r="D65" s="17">
        <v>4</v>
      </c>
      <c r="E65" s="17">
        <v>5</v>
      </c>
      <c r="F65" s="17">
        <v>6</v>
      </c>
      <c r="G65" s="17">
        <v>7</v>
      </c>
    </row>
    <row r="66" spans="1:7" ht="15.75">
      <c r="A66" s="17">
        <v>1</v>
      </c>
      <c r="B66" s="5" t="s">
        <v>32</v>
      </c>
      <c r="C66" s="17"/>
      <c r="D66" s="17"/>
      <c r="E66" s="17"/>
      <c r="F66" s="17"/>
      <c r="G66" s="17"/>
    </row>
    <row r="67" spans="1:7" ht="15.75">
      <c r="A67" s="17"/>
      <c r="B67" s="5"/>
      <c r="C67" s="17"/>
      <c r="D67" s="17"/>
      <c r="E67" s="17"/>
      <c r="F67" s="17"/>
      <c r="G67" s="17"/>
    </row>
    <row r="68" spans="1:7" ht="15.75">
      <c r="A68" s="17">
        <v>2</v>
      </c>
      <c r="B68" s="5" t="s">
        <v>33</v>
      </c>
      <c r="C68" s="17"/>
      <c r="D68" s="17"/>
      <c r="E68" s="17"/>
      <c r="F68" s="17"/>
      <c r="G68" s="17"/>
    </row>
    <row r="69" spans="1:7" ht="15.75">
      <c r="A69" s="5"/>
      <c r="B69" s="5"/>
      <c r="C69" s="17"/>
      <c r="D69" s="17"/>
      <c r="E69" s="17"/>
      <c r="F69" s="17"/>
      <c r="G69" s="17"/>
    </row>
    <row r="70" spans="1:7" ht="15.75">
      <c r="A70" s="17">
        <v>3</v>
      </c>
      <c r="B70" s="5" t="s">
        <v>34</v>
      </c>
      <c r="C70" s="17"/>
      <c r="D70" s="17"/>
      <c r="E70" s="17"/>
      <c r="F70" s="17"/>
      <c r="G70" s="17"/>
    </row>
    <row r="71" spans="1:7" ht="15.75">
      <c r="A71" s="17"/>
      <c r="B71" s="5"/>
      <c r="C71" s="17"/>
      <c r="D71" s="17"/>
      <c r="E71" s="17"/>
      <c r="F71" s="17"/>
      <c r="G71" s="17"/>
    </row>
    <row r="72" spans="1:7" ht="15.75">
      <c r="A72" s="17">
        <v>4</v>
      </c>
      <c r="B72" s="5" t="s">
        <v>35</v>
      </c>
      <c r="C72" s="17"/>
      <c r="D72" s="17"/>
      <c r="E72" s="17"/>
      <c r="F72" s="17"/>
      <c r="G72" s="17"/>
    </row>
    <row r="73" spans="1:7" ht="15.75">
      <c r="A73" s="5"/>
      <c r="B73" s="5"/>
      <c r="C73" s="17"/>
      <c r="D73" s="17"/>
      <c r="E73" s="17"/>
      <c r="F73" s="17"/>
      <c r="G73" s="17"/>
    </row>
    <row r="74" ht="15.75">
      <c r="A74" s="1"/>
    </row>
    <row r="75" ht="15.75">
      <c r="A75" s="1"/>
    </row>
    <row r="76" spans="1:4" ht="15.75" customHeight="1">
      <c r="A76" s="89" t="s">
        <v>57</v>
      </c>
      <c r="B76" s="89"/>
      <c r="C76" s="89"/>
      <c r="D76" s="21"/>
    </row>
    <row r="77" spans="1:7" ht="32.25" customHeight="1">
      <c r="A77" s="89"/>
      <c r="B77" s="89"/>
      <c r="C77" s="89"/>
      <c r="D77" s="20"/>
      <c r="E77" s="6"/>
      <c r="F77" s="90"/>
      <c r="G77" s="90"/>
    </row>
    <row r="78" spans="1:7" ht="15.75">
      <c r="A78" s="3"/>
      <c r="B78" s="19"/>
      <c r="D78" s="16" t="s">
        <v>36</v>
      </c>
      <c r="F78" s="84" t="s">
        <v>62</v>
      </c>
      <c r="G78" s="84"/>
    </row>
    <row r="79" spans="1:4" ht="15.75">
      <c r="A79" s="87" t="s">
        <v>37</v>
      </c>
      <c r="B79" s="87"/>
      <c r="C79" s="19"/>
      <c r="D79" s="19"/>
    </row>
    <row r="80" spans="1:4" ht="15.75">
      <c r="A80" s="11" t="s">
        <v>58</v>
      </c>
      <c r="B80" s="18"/>
      <c r="C80" s="19"/>
      <c r="D80" s="19"/>
    </row>
    <row r="81" spans="1:7" ht="45.75" customHeight="1">
      <c r="A81" s="87" t="s">
        <v>59</v>
      </c>
      <c r="B81" s="87"/>
      <c r="C81" s="87"/>
      <c r="D81" s="20"/>
      <c r="E81" s="6"/>
      <c r="F81" s="90"/>
      <c r="G81" s="90"/>
    </row>
    <row r="82" spans="1:7" ht="15.75">
      <c r="A82" s="21"/>
      <c r="B82" s="19"/>
      <c r="C82" s="19"/>
      <c r="D82" s="16" t="s">
        <v>36</v>
      </c>
      <c r="F82" s="84" t="s">
        <v>62</v>
      </c>
      <c r="G82" s="84"/>
    </row>
    <row r="83" ht="15">
      <c r="A83" s="12" t="s">
        <v>60</v>
      </c>
    </row>
    <row r="84" ht="15">
      <c r="A84" s="13" t="s">
        <v>61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tabSelected="1" view="pageLayout" zoomScale="70" zoomScaleNormal="91" zoomScalePageLayoutView="70" workbookViewId="0" topLeftCell="A28">
      <selection activeCell="A65" sqref="A65:M65"/>
    </sheetView>
  </sheetViews>
  <sheetFormatPr defaultColWidth="9.140625" defaultRowHeight="15"/>
  <cols>
    <col min="1" max="1" width="4.421875" style="14" customWidth="1"/>
    <col min="2" max="2" width="19.28125" style="14" customWidth="1"/>
    <col min="3" max="3" width="11.421875" style="14" customWidth="1"/>
    <col min="4" max="4" width="9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80" t="s">
        <v>75</v>
      </c>
      <c r="K1" s="80"/>
      <c r="L1" s="80"/>
      <c r="M1" s="80"/>
    </row>
    <row r="2" spans="10:13" ht="15.75">
      <c r="J2" s="80"/>
      <c r="K2" s="80"/>
      <c r="L2" s="80"/>
      <c r="M2" s="80"/>
    </row>
    <row r="3" spans="10:13" ht="15.75">
      <c r="J3" s="80"/>
      <c r="K3" s="80"/>
      <c r="L3" s="80"/>
      <c r="M3" s="80"/>
    </row>
    <row r="4" spans="10:13" ht="15.75">
      <c r="J4" s="80"/>
      <c r="K4" s="80"/>
      <c r="L4" s="80"/>
      <c r="M4" s="80"/>
    </row>
    <row r="5" spans="1:13" ht="15.75">
      <c r="A5" s="88" t="s">
        <v>41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.75">
      <c r="A6" s="88" t="s">
        <v>115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s="52" customFormat="1" ht="57" customHeight="1">
      <c r="A7" s="114" t="s">
        <v>6</v>
      </c>
      <c r="B7" s="72" t="s">
        <v>111</v>
      </c>
      <c r="C7" s="43"/>
      <c r="E7" s="111" t="s">
        <v>87</v>
      </c>
      <c r="F7" s="111"/>
      <c r="G7" s="111"/>
      <c r="H7" s="111"/>
      <c r="I7" s="111"/>
      <c r="J7" s="111"/>
      <c r="K7" s="111"/>
      <c r="L7" s="111"/>
      <c r="M7" s="111"/>
    </row>
    <row r="8" spans="1:13" s="52" customFormat="1" ht="15" customHeight="1">
      <c r="A8" s="114"/>
      <c r="B8" s="73" t="s">
        <v>50</v>
      </c>
      <c r="C8" s="40"/>
      <c r="D8" s="53"/>
      <c r="E8" s="112" t="s">
        <v>39</v>
      </c>
      <c r="F8" s="112"/>
      <c r="G8" s="112"/>
      <c r="H8" s="112"/>
      <c r="I8" s="112"/>
      <c r="J8" s="112"/>
      <c r="K8" s="112"/>
      <c r="L8" s="112"/>
      <c r="M8" s="112"/>
    </row>
    <row r="9" spans="1:13" s="52" customFormat="1" ht="18.75" customHeight="1">
      <c r="A9" s="114" t="s">
        <v>7</v>
      </c>
      <c r="B9" s="74" t="s">
        <v>112</v>
      </c>
      <c r="C9" s="43"/>
      <c r="E9" s="111" t="s">
        <v>87</v>
      </c>
      <c r="F9" s="111"/>
      <c r="G9" s="111"/>
      <c r="H9" s="111"/>
      <c r="I9" s="111"/>
      <c r="J9" s="111"/>
      <c r="K9" s="111"/>
      <c r="L9" s="111"/>
      <c r="M9" s="111"/>
    </row>
    <row r="10" spans="1:13" s="52" customFormat="1" ht="15.75" customHeight="1">
      <c r="A10" s="114"/>
      <c r="B10" s="73" t="s">
        <v>50</v>
      </c>
      <c r="C10" s="40"/>
      <c r="D10" s="53"/>
      <c r="E10" s="113" t="s">
        <v>38</v>
      </c>
      <c r="F10" s="113"/>
      <c r="G10" s="113"/>
      <c r="H10" s="113"/>
      <c r="I10" s="113"/>
      <c r="J10" s="113"/>
      <c r="K10" s="113"/>
      <c r="L10" s="113"/>
      <c r="M10" s="113"/>
    </row>
    <row r="11" spans="1:13" s="52" customFormat="1" ht="35.25" customHeight="1">
      <c r="A11" s="114" t="s">
        <v>8</v>
      </c>
      <c r="B11" s="74" t="s">
        <v>113</v>
      </c>
      <c r="C11" s="9">
        <v>1040</v>
      </c>
      <c r="E11" s="126" t="s">
        <v>99</v>
      </c>
      <c r="F11" s="126"/>
      <c r="G11" s="126"/>
      <c r="H11" s="126"/>
      <c r="I11" s="126"/>
      <c r="J11" s="126"/>
      <c r="K11" s="126"/>
      <c r="L11" s="126"/>
      <c r="M11" s="126"/>
    </row>
    <row r="12" spans="1:13" s="52" customFormat="1" ht="14.25" customHeight="1">
      <c r="A12" s="114"/>
      <c r="B12" s="44" t="s">
        <v>50</v>
      </c>
      <c r="C12" s="4" t="s">
        <v>9</v>
      </c>
      <c r="D12" s="53"/>
      <c r="E12" s="112" t="s">
        <v>40</v>
      </c>
      <c r="F12" s="112"/>
      <c r="G12" s="112"/>
      <c r="H12" s="112"/>
      <c r="I12" s="112"/>
      <c r="J12" s="112"/>
      <c r="K12" s="112"/>
      <c r="L12" s="112"/>
      <c r="M12" s="112"/>
    </row>
    <row r="13" spans="1:13" ht="23.25" customHeight="1">
      <c r="A13" s="127" t="s">
        <v>63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ht="9" customHeight="1">
      <c r="A14" s="1"/>
    </row>
    <row r="15" spans="1:13" ht="39.75" customHeight="1">
      <c r="A15" s="8" t="s">
        <v>49</v>
      </c>
      <c r="B15" s="85" t="s">
        <v>52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33.75" customHeight="1">
      <c r="A16" s="8">
        <v>1</v>
      </c>
      <c r="B16" s="108" t="s">
        <v>101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ht="11.25" customHeight="1">
      <c r="A17" s="1"/>
    </row>
    <row r="18" ht="20.25" customHeight="1">
      <c r="A18" s="54" t="s">
        <v>64</v>
      </c>
    </row>
    <row r="19" spans="2:13" ht="33" customHeight="1">
      <c r="B19" s="109" t="s">
        <v>100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ht="20.25" customHeight="1">
      <c r="A20" s="54" t="s">
        <v>65</v>
      </c>
    </row>
    <row r="21" ht="11.25" customHeight="1">
      <c r="A21" s="1"/>
    </row>
    <row r="22" spans="1:13" ht="27.75" customHeight="1">
      <c r="A22" s="50" t="s">
        <v>49</v>
      </c>
      <c r="B22" s="85" t="s">
        <v>17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 ht="47.25" customHeight="1">
      <c r="A23" s="8"/>
      <c r="B23" s="108" t="s">
        <v>117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3" ht="71.2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ht="19.5" customHeight="1">
      <c r="A25" s="54" t="s">
        <v>66</v>
      </c>
    </row>
    <row r="26" spans="2:12" ht="15" customHeight="1">
      <c r="B26" s="22"/>
      <c r="L26" s="22" t="s">
        <v>55</v>
      </c>
    </row>
    <row r="27" ht="3" customHeight="1">
      <c r="A27" s="1"/>
    </row>
    <row r="28" spans="1:26" ht="31.5" customHeight="1">
      <c r="A28" s="85" t="s">
        <v>49</v>
      </c>
      <c r="B28" s="85" t="s">
        <v>67</v>
      </c>
      <c r="C28" s="85"/>
      <c r="D28" s="85"/>
      <c r="E28" s="85" t="s">
        <v>42</v>
      </c>
      <c r="F28" s="85"/>
      <c r="G28" s="85"/>
      <c r="H28" s="85" t="s">
        <v>68</v>
      </c>
      <c r="I28" s="85"/>
      <c r="J28" s="85"/>
      <c r="K28" s="85" t="s">
        <v>43</v>
      </c>
      <c r="L28" s="85"/>
      <c r="M28" s="8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ht="32.25" customHeight="1">
      <c r="A29" s="85"/>
      <c r="B29" s="85"/>
      <c r="C29" s="85"/>
      <c r="D29" s="85"/>
      <c r="E29" s="8" t="s">
        <v>44</v>
      </c>
      <c r="F29" s="8" t="s">
        <v>45</v>
      </c>
      <c r="G29" s="8" t="s">
        <v>46</v>
      </c>
      <c r="H29" s="8" t="s">
        <v>44</v>
      </c>
      <c r="I29" s="8" t="s">
        <v>45</v>
      </c>
      <c r="J29" s="8" t="s">
        <v>46</v>
      </c>
      <c r="K29" s="8" t="s">
        <v>44</v>
      </c>
      <c r="L29" s="8" t="s">
        <v>45</v>
      </c>
      <c r="M29" s="8" t="s">
        <v>46</v>
      </c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>
      <c r="A30" s="8">
        <v>1</v>
      </c>
      <c r="B30" s="85">
        <v>2</v>
      </c>
      <c r="C30" s="85"/>
      <c r="D30" s="85"/>
      <c r="E30" s="8">
        <v>3</v>
      </c>
      <c r="F30" s="8">
        <v>4</v>
      </c>
      <c r="G30" s="8">
        <v>5</v>
      </c>
      <c r="H30" s="8">
        <v>6</v>
      </c>
      <c r="I30" s="8">
        <v>7</v>
      </c>
      <c r="J30" s="8">
        <v>8</v>
      </c>
      <c r="K30" s="8">
        <v>9</v>
      </c>
      <c r="L30" s="8">
        <v>10</v>
      </c>
      <c r="M30" s="8">
        <v>11</v>
      </c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98.25" customHeight="1">
      <c r="A31" s="41">
        <v>1</v>
      </c>
      <c r="B31" s="104" t="s">
        <v>114</v>
      </c>
      <c r="C31" s="105"/>
      <c r="D31" s="106"/>
      <c r="E31" s="70">
        <v>50823</v>
      </c>
      <c r="F31" s="70"/>
      <c r="G31" s="70">
        <f>E31+F31</f>
        <v>50823</v>
      </c>
      <c r="H31" s="70">
        <v>50821</v>
      </c>
      <c r="I31" s="70"/>
      <c r="J31" s="70">
        <f>H31+I31</f>
        <v>50821</v>
      </c>
      <c r="K31" s="70">
        <f>H31-E31</f>
        <v>-2</v>
      </c>
      <c r="L31" s="70">
        <f>I31-F31</f>
        <v>0</v>
      </c>
      <c r="M31" s="70">
        <f>J31-G31</f>
        <v>-2</v>
      </c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24" customHeight="1">
      <c r="A32" s="8"/>
      <c r="B32" s="85" t="s">
        <v>88</v>
      </c>
      <c r="C32" s="85"/>
      <c r="D32" s="85"/>
      <c r="E32" s="70">
        <f aca="true" t="shared" si="0" ref="E32:M32">SUM(E31:E31)</f>
        <v>50823</v>
      </c>
      <c r="F32" s="70">
        <f t="shared" si="0"/>
        <v>0</v>
      </c>
      <c r="G32" s="70">
        <f t="shared" si="0"/>
        <v>50823</v>
      </c>
      <c r="H32" s="70">
        <f t="shared" si="0"/>
        <v>50821</v>
      </c>
      <c r="I32" s="70">
        <f t="shared" si="0"/>
        <v>0</v>
      </c>
      <c r="J32" s="70">
        <f t="shared" si="0"/>
        <v>50821</v>
      </c>
      <c r="K32" s="70">
        <f t="shared" si="0"/>
        <v>-2</v>
      </c>
      <c r="L32" s="70">
        <f t="shared" si="0"/>
        <v>0</v>
      </c>
      <c r="M32" s="70">
        <f t="shared" si="0"/>
        <v>-2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13" ht="35.25" customHeight="1">
      <c r="A33" s="117" t="s">
        <v>69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9"/>
    </row>
    <row r="34" spans="1:13" ht="38.25" customHeight="1">
      <c r="A34" s="116" t="s">
        <v>116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</row>
    <row r="35" spans="1:13" ht="25.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ht="20.25" customHeight="1">
      <c r="A36" s="89" t="s">
        <v>70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ht="17.25" customHeight="1">
      <c r="K37" s="7" t="s">
        <v>55</v>
      </c>
    </row>
    <row r="38" spans="1:13" ht="28.5" customHeight="1">
      <c r="A38" s="85" t="s">
        <v>16</v>
      </c>
      <c r="B38" s="120" t="s">
        <v>71</v>
      </c>
      <c r="C38" s="121"/>
      <c r="D38" s="122"/>
      <c r="E38" s="85" t="s">
        <v>42</v>
      </c>
      <c r="F38" s="85"/>
      <c r="G38" s="85"/>
      <c r="H38" s="85" t="s">
        <v>68</v>
      </c>
      <c r="I38" s="85"/>
      <c r="J38" s="85"/>
      <c r="K38" s="85" t="s">
        <v>43</v>
      </c>
      <c r="L38" s="85"/>
      <c r="M38" s="85"/>
    </row>
    <row r="39" spans="1:13" ht="32.25" customHeight="1">
      <c r="A39" s="85"/>
      <c r="B39" s="123"/>
      <c r="C39" s="124"/>
      <c r="D39" s="125"/>
      <c r="E39" s="8" t="s">
        <v>44</v>
      </c>
      <c r="F39" s="8" t="s">
        <v>45</v>
      </c>
      <c r="G39" s="8" t="s">
        <v>46</v>
      </c>
      <c r="H39" s="8" t="s">
        <v>44</v>
      </c>
      <c r="I39" s="8" t="s">
        <v>45</v>
      </c>
      <c r="J39" s="8" t="s">
        <v>46</v>
      </c>
      <c r="K39" s="8" t="s">
        <v>44</v>
      </c>
      <c r="L39" s="8" t="s">
        <v>45</v>
      </c>
      <c r="M39" s="8" t="s">
        <v>46</v>
      </c>
    </row>
    <row r="40" spans="1:13" ht="15" customHeight="1">
      <c r="A40" s="8">
        <v>1</v>
      </c>
      <c r="B40" s="85">
        <v>2</v>
      </c>
      <c r="C40" s="85"/>
      <c r="D40" s="85"/>
      <c r="E40" s="8">
        <v>3</v>
      </c>
      <c r="F40" s="8">
        <v>4</v>
      </c>
      <c r="G40" s="8">
        <v>5</v>
      </c>
      <c r="H40" s="8">
        <v>6</v>
      </c>
      <c r="I40" s="8">
        <v>7</v>
      </c>
      <c r="J40" s="8">
        <v>8</v>
      </c>
      <c r="K40" s="8">
        <v>9</v>
      </c>
      <c r="L40" s="8">
        <v>10</v>
      </c>
      <c r="M40" s="8">
        <v>11</v>
      </c>
    </row>
    <row r="41" spans="1:13" ht="19.5" customHeight="1">
      <c r="A41" s="41">
        <v>1</v>
      </c>
      <c r="B41" s="104" t="s">
        <v>102</v>
      </c>
      <c r="C41" s="105"/>
      <c r="D41" s="106"/>
      <c r="E41" s="41">
        <v>50823</v>
      </c>
      <c r="F41" s="41"/>
      <c r="G41" s="41">
        <f>E41+F41</f>
        <v>50823</v>
      </c>
      <c r="H41" s="41">
        <v>50821</v>
      </c>
      <c r="I41" s="41"/>
      <c r="J41" s="41">
        <f>H41+I41</f>
        <v>50821</v>
      </c>
      <c r="K41" s="41">
        <f>H41-E41</f>
        <v>-2</v>
      </c>
      <c r="L41" s="41">
        <f>I41-F41</f>
        <v>0</v>
      </c>
      <c r="M41" s="41">
        <f>J41-G41</f>
        <v>-2</v>
      </c>
    </row>
    <row r="42" spans="1:13" ht="15.75">
      <c r="A42" s="8"/>
      <c r="B42" s="107" t="s">
        <v>88</v>
      </c>
      <c r="C42" s="107"/>
      <c r="D42" s="107"/>
      <c r="E42" s="8"/>
      <c r="F42" s="8"/>
      <c r="G42" s="8"/>
      <c r="H42" s="8"/>
      <c r="I42" s="8"/>
      <c r="J42" s="8"/>
      <c r="K42" s="8"/>
      <c r="L42" s="8"/>
      <c r="M42" s="8"/>
    </row>
    <row r="43" ht="7.5" customHeight="1">
      <c r="A43" s="1"/>
    </row>
    <row r="44" ht="76.5" customHeight="1">
      <c r="A44" s="54" t="s">
        <v>72</v>
      </c>
    </row>
    <row r="45" ht="9.75" customHeight="1">
      <c r="A45" s="1"/>
    </row>
    <row r="46" spans="1:13" ht="63" customHeight="1">
      <c r="A46" s="85" t="s">
        <v>16</v>
      </c>
      <c r="B46" s="85" t="s">
        <v>47</v>
      </c>
      <c r="C46" s="85" t="s">
        <v>30</v>
      </c>
      <c r="D46" s="85" t="s">
        <v>31</v>
      </c>
      <c r="E46" s="85" t="s">
        <v>42</v>
      </c>
      <c r="F46" s="85"/>
      <c r="G46" s="85"/>
      <c r="H46" s="85" t="s">
        <v>73</v>
      </c>
      <c r="I46" s="85"/>
      <c r="J46" s="85"/>
      <c r="K46" s="85" t="s">
        <v>43</v>
      </c>
      <c r="L46" s="85"/>
      <c r="M46" s="85"/>
    </row>
    <row r="47" spans="1:13" ht="30.75" customHeight="1">
      <c r="A47" s="85"/>
      <c r="B47" s="85"/>
      <c r="C47" s="85"/>
      <c r="D47" s="85"/>
      <c r="E47" s="8" t="s">
        <v>44</v>
      </c>
      <c r="F47" s="8" t="s">
        <v>45</v>
      </c>
      <c r="G47" s="8" t="s">
        <v>46</v>
      </c>
      <c r="H47" s="8" t="s">
        <v>44</v>
      </c>
      <c r="I47" s="8" t="s">
        <v>45</v>
      </c>
      <c r="J47" s="8" t="s">
        <v>46</v>
      </c>
      <c r="K47" s="8" t="s">
        <v>44</v>
      </c>
      <c r="L47" s="8" t="s">
        <v>45</v>
      </c>
      <c r="M47" s="8" t="s">
        <v>46</v>
      </c>
    </row>
    <row r="48" spans="1:13" ht="15.75">
      <c r="A48" s="8">
        <v>1</v>
      </c>
      <c r="B48" s="8">
        <v>2</v>
      </c>
      <c r="C48" s="8">
        <v>3</v>
      </c>
      <c r="D48" s="8">
        <v>4</v>
      </c>
      <c r="E48" s="8">
        <v>5</v>
      </c>
      <c r="F48" s="8">
        <v>6</v>
      </c>
      <c r="G48" s="8">
        <v>7</v>
      </c>
      <c r="H48" s="8">
        <v>8</v>
      </c>
      <c r="I48" s="8">
        <v>9</v>
      </c>
      <c r="J48" s="8">
        <v>10</v>
      </c>
      <c r="K48" s="8">
        <v>11</v>
      </c>
      <c r="L48" s="8">
        <v>12</v>
      </c>
      <c r="M48" s="8">
        <v>13</v>
      </c>
    </row>
    <row r="49" spans="1:13" ht="15.75">
      <c r="A49" s="65">
        <v>1</v>
      </c>
      <c r="B49" s="65" t="s">
        <v>32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81" customHeight="1">
      <c r="A50" s="66"/>
      <c r="B50" s="75" t="s">
        <v>103</v>
      </c>
      <c r="C50" s="51" t="s">
        <v>95</v>
      </c>
      <c r="D50" s="64" t="s">
        <v>104</v>
      </c>
      <c r="E50" s="67">
        <v>46</v>
      </c>
      <c r="F50" s="67"/>
      <c r="G50" s="67">
        <f>E50+F50</f>
        <v>46</v>
      </c>
      <c r="H50" s="66">
        <v>55</v>
      </c>
      <c r="I50" s="66"/>
      <c r="J50" s="66">
        <f>H50+I50</f>
        <v>55</v>
      </c>
      <c r="K50" s="69">
        <f>H50-E50</f>
        <v>9</v>
      </c>
      <c r="L50" s="69">
        <f>I50-F50</f>
        <v>0</v>
      </c>
      <c r="M50" s="69">
        <f>J50-G50</f>
        <v>9</v>
      </c>
    </row>
    <row r="51" spans="1:13" ht="15.75">
      <c r="A51" s="85" t="s">
        <v>74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</row>
    <row r="52" spans="1:13" ht="15.75">
      <c r="A52" s="101" t="s">
        <v>118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3"/>
    </row>
    <row r="53" spans="1:13" ht="15.75">
      <c r="A53" s="65">
        <v>2</v>
      </c>
      <c r="B53" s="65" t="s">
        <v>33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72.75" customHeight="1">
      <c r="A54" s="65"/>
      <c r="B54" s="76" t="s">
        <v>105</v>
      </c>
      <c r="C54" s="68" t="s">
        <v>98</v>
      </c>
      <c r="D54" s="64" t="s">
        <v>107</v>
      </c>
      <c r="E54" s="68">
        <v>1500</v>
      </c>
      <c r="F54" s="68"/>
      <c r="G54" s="68">
        <f>E54+F54</f>
        <v>1500</v>
      </c>
      <c r="H54" s="68">
        <v>1070</v>
      </c>
      <c r="I54" s="68"/>
      <c r="J54" s="68">
        <f>H54+I54</f>
        <v>1070</v>
      </c>
      <c r="K54" s="68">
        <f aca="true" t="shared" si="1" ref="K54:M55">H54-E54</f>
        <v>-430</v>
      </c>
      <c r="L54" s="68">
        <f t="shared" si="1"/>
        <v>0</v>
      </c>
      <c r="M54" s="68">
        <f t="shared" si="1"/>
        <v>-430</v>
      </c>
    </row>
    <row r="55" spans="1:13" ht="44.25" customHeight="1">
      <c r="A55" s="8"/>
      <c r="B55" s="71" t="s">
        <v>106</v>
      </c>
      <c r="C55" s="68" t="s">
        <v>98</v>
      </c>
      <c r="D55" s="64" t="s">
        <v>107</v>
      </c>
      <c r="E55" s="51">
        <v>700</v>
      </c>
      <c r="F55" s="51"/>
      <c r="G55" s="63">
        <f>E55+F55</f>
        <v>700</v>
      </c>
      <c r="H55" s="51">
        <v>500</v>
      </c>
      <c r="I55" s="51"/>
      <c r="J55" s="51">
        <f>H55+I55</f>
        <v>500</v>
      </c>
      <c r="K55" s="51">
        <f t="shared" si="1"/>
        <v>-200</v>
      </c>
      <c r="L55" s="51">
        <f t="shared" si="1"/>
        <v>0</v>
      </c>
      <c r="M55" s="51">
        <f t="shared" si="1"/>
        <v>-200</v>
      </c>
    </row>
    <row r="56" spans="1:13" ht="15.75">
      <c r="A56" s="85" t="s">
        <v>74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</row>
    <row r="57" spans="1:13" ht="15.75">
      <c r="A57" s="101" t="s">
        <v>119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3"/>
    </row>
    <row r="58" spans="1:13" ht="15.75">
      <c r="A58" s="65">
        <v>3</v>
      </c>
      <c r="B58" s="65" t="s">
        <v>34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84.75" customHeight="1">
      <c r="A59" s="65"/>
      <c r="B59" s="77" t="s">
        <v>108</v>
      </c>
      <c r="C59" s="66" t="s">
        <v>96</v>
      </c>
      <c r="D59" s="64" t="s">
        <v>97</v>
      </c>
      <c r="E59" s="66">
        <f>ROUND(E41/E50,0)</f>
        <v>1105</v>
      </c>
      <c r="F59" s="66"/>
      <c r="G59" s="66">
        <f>E59+F59</f>
        <v>1105</v>
      </c>
      <c r="H59" s="66">
        <f>ROUND(H41/H50,0)</f>
        <v>924</v>
      </c>
      <c r="I59" s="66"/>
      <c r="J59" s="66">
        <f>H59+I59</f>
        <v>924</v>
      </c>
      <c r="K59" s="66">
        <f>H59-E59</f>
        <v>-181</v>
      </c>
      <c r="L59" s="66">
        <f>-F59</f>
        <v>0</v>
      </c>
      <c r="M59" s="66">
        <f>J59-G59</f>
        <v>-181</v>
      </c>
    </row>
    <row r="60" spans="1:13" ht="15.75">
      <c r="A60" s="85" t="s">
        <v>74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ht="15.75">
      <c r="A61" s="101" t="s">
        <v>120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</row>
    <row r="62" spans="1:13" ht="15.75">
      <c r="A62" s="65">
        <v>4</v>
      </c>
      <c r="B62" s="65" t="s">
        <v>35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86.25" customHeight="1">
      <c r="A63" s="51"/>
      <c r="B63" s="78" t="s">
        <v>109</v>
      </c>
      <c r="C63" s="51" t="s">
        <v>110</v>
      </c>
      <c r="D63" s="51" t="s">
        <v>97</v>
      </c>
      <c r="E63" s="51">
        <v>100</v>
      </c>
      <c r="F63" s="51"/>
      <c r="G63" s="51">
        <f>E63+F63</f>
        <v>100</v>
      </c>
      <c r="H63" s="51">
        <v>71</v>
      </c>
      <c r="I63" s="51"/>
      <c r="J63" s="51">
        <f>H63+I63</f>
        <v>71</v>
      </c>
      <c r="K63" s="51">
        <f>H63-E63</f>
        <v>-29</v>
      </c>
      <c r="L63" s="51">
        <f>I63-F63</f>
        <v>0</v>
      </c>
      <c r="M63" s="51">
        <f>J63-G63</f>
        <v>-29</v>
      </c>
    </row>
    <row r="64" spans="1:13" ht="15.75">
      <c r="A64" s="85" t="s">
        <v>74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</row>
    <row r="65" spans="1:13" ht="15.75">
      <c r="A65" s="101" t="s">
        <v>121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</row>
    <row r="66" spans="1:13" ht="15.75">
      <c r="A66" s="85" t="s">
        <v>48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</row>
    <row r="67" spans="1:13" ht="6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1:13" ht="31.5" customHeight="1">
      <c r="A68" s="42"/>
      <c r="B68" s="129" t="s">
        <v>89</v>
      </c>
      <c r="C68" s="130"/>
      <c r="D68" s="131"/>
      <c r="E68"/>
      <c r="F68" s="57"/>
      <c r="G68"/>
      <c r="H68"/>
      <c r="I68" s="58" t="s">
        <v>90</v>
      </c>
      <c r="J68"/>
      <c r="K68" s="42"/>
      <c r="L68" s="42"/>
      <c r="M68" s="42"/>
    </row>
    <row r="69" spans="1:13" ht="15.75">
      <c r="A69" s="42"/>
      <c r="B69" s="59"/>
      <c r="C69"/>
      <c r="D69"/>
      <c r="E69"/>
      <c r="F69" s="60" t="s">
        <v>91</v>
      </c>
      <c r="G69"/>
      <c r="H69"/>
      <c r="I69"/>
      <c r="J69"/>
      <c r="K69" s="42"/>
      <c r="L69" s="42"/>
      <c r="M69" s="42"/>
    </row>
    <row r="70" spans="1:13" ht="6" customHeight="1">
      <c r="A70" s="48"/>
      <c r="B70" s="59"/>
      <c r="C70"/>
      <c r="D70"/>
      <c r="E70"/>
      <c r="F70" s="60"/>
      <c r="G70"/>
      <c r="H70"/>
      <c r="I70"/>
      <c r="J70"/>
      <c r="K70" s="48"/>
      <c r="L70" s="48"/>
      <c r="M70" s="48"/>
    </row>
    <row r="71" spans="1:10" ht="15.75">
      <c r="A71" s="1"/>
      <c r="B71" s="128" t="s">
        <v>92</v>
      </c>
      <c r="C71" s="128"/>
      <c r="D71" s="128"/>
      <c r="E71" s="128"/>
      <c r="F71" s="61" t="s">
        <v>93</v>
      </c>
      <c r="G71"/>
      <c r="H71"/>
      <c r="I71" s="58" t="s">
        <v>94</v>
      </c>
      <c r="J71"/>
    </row>
    <row r="72" spans="1:13" ht="15.75" customHeight="1">
      <c r="A72" s="47"/>
      <c r="B72" s="62"/>
      <c r="C72"/>
      <c r="D72"/>
      <c r="E72"/>
      <c r="F72" s="60" t="s">
        <v>91</v>
      </c>
      <c r="G72"/>
      <c r="H72"/>
      <c r="I72"/>
      <c r="J72"/>
      <c r="K72" s="49"/>
      <c r="L72" s="49"/>
      <c r="M72" s="49"/>
    </row>
    <row r="73" spans="1:13" ht="43.5" customHeight="1">
      <c r="A73" s="47"/>
      <c r="B73" s="47"/>
      <c r="C73" s="47"/>
      <c r="D73" s="47"/>
      <c r="E73" s="47"/>
      <c r="F73" s="56"/>
      <c r="G73" s="55"/>
      <c r="H73" s="55"/>
      <c r="I73" s="56"/>
      <c r="J73" s="55"/>
      <c r="K73" s="55"/>
      <c r="L73" s="55"/>
      <c r="M73" s="55"/>
    </row>
    <row r="74" spans="1:13" ht="15.75" customHeight="1">
      <c r="A74" s="47"/>
      <c r="B74" s="47"/>
      <c r="C74" s="47"/>
      <c r="D74" s="47"/>
      <c r="E74" s="47"/>
      <c r="F74" s="56"/>
      <c r="G74" s="45"/>
      <c r="H74" s="45"/>
      <c r="I74" s="56"/>
      <c r="J74" s="49"/>
      <c r="K74" s="49"/>
      <c r="L74" s="49"/>
      <c r="M74" s="49"/>
    </row>
  </sheetData>
  <sheetProtection/>
  <mergeCells count="58">
    <mergeCell ref="B71:E71"/>
    <mergeCell ref="B68:D68"/>
    <mergeCell ref="J1:M4"/>
    <mergeCell ref="A11:A12"/>
    <mergeCell ref="A5:M5"/>
    <mergeCell ref="K46:M46"/>
    <mergeCell ref="A51:M51"/>
    <mergeCell ref="A56:M56"/>
    <mergeCell ref="A60:M60"/>
    <mergeCell ref="E46:G46"/>
    <mergeCell ref="U28:W28"/>
    <mergeCell ref="X28:Z28"/>
    <mergeCell ref="E11:M11"/>
    <mergeCell ref="E12:M12"/>
    <mergeCell ref="B15:M15"/>
    <mergeCell ref="B16:M16"/>
    <mergeCell ref="H28:J28"/>
    <mergeCell ref="K28:M28"/>
    <mergeCell ref="A13:M13"/>
    <mergeCell ref="B22:M22"/>
    <mergeCell ref="B31:D31"/>
    <mergeCell ref="A64:M64"/>
    <mergeCell ref="R28:T28"/>
    <mergeCell ref="A34:M34"/>
    <mergeCell ref="B32:D32"/>
    <mergeCell ref="A33:M33"/>
    <mergeCell ref="A36:M36"/>
    <mergeCell ref="B38:D39"/>
    <mergeCell ref="B19:M19"/>
    <mergeCell ref="B28:D29"/>
    <mergeCell ref="B30:D30"/>
    <mergeCell ref="A6:M6"/>
    <mergeCell ref="E7:M7"/>
    <mergeCell ref="E8:M8"/>
    <mergeCell ref="E9:M9"/>
    <mergeCell ref="E10:M10"/>
    <mergeCell ref="A7:A8"/>
    <mergeCell ref="A9:A10"/>
    <mergeCell ref="H46:J46"/>
    <mergeCell ref="K38:M38"/>
    <mergeCell ref="H38:J38"/>
    <mergeCell ref="A46:A47"/>
    <mergeCell ref="A57:M57"/>
    <mergeCell ref="B23:M23"/>
    <mergeCell ref="A28:A29"/>
    <mergeCell ref="E28:G28"/>
    <mergeCell ref="A38:A39"/>
    <mergeCell ref="E38:G38"/>
    <mergeCell ref="A61:M61"/>
    <mergeCell ref="A65:M65"/>
    <mergeCell ref="A66:M66"/>
    <mergeCell ref="B41:D41"/>
    <mergeCell ref="B40:D40"/>
    <mergeCell ref="B42:D42"/>
    <mergeCell ref="B46:B47"/>
    <mergeCell ref="C46:C47"/>
    <mergeCell ref="D46:D47"/>
    <mergeCell ref="A52:M52"/>
  </mergeCells>
  <printOptions/>
  <pageMargins left="0.7874015748031497" right="0.7874015748031497" top="1.1811023622047245" bottom="0.7874015748031497" header="0.31496062992125984" footer="0.31496062992125984"/>
  <pageSetup fitToHeight="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2021-02-21T11:53:12Z</cp:lastPrinted>
  <dcterms:created xsi:type="dcterms:W3CDTF">2018-12-28T08:43:53Z</dcterms:created>
  <dcterms:modified xsi:type="dcterms:W3CDTF">2021-02-25T06:38:41Z</dcterms:modified>
  <cp:category/>
  <cp:version/>
  <cp:contentType/>
  <cp:contentStatus/>
</cp:coreProperties>
</file>